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0" windowWidth="11595" windowHeight="8445" activeTab="0"/>
  </bookViews>
  <sheets>
    <sheet name="FCMax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<sst xmlns="http://schemas.openxmlformats.org/spreadsheetml/2006/main" count="24" uniqueCount="19">
  <si>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 xml:space="preserve">Effort très faible  </t>
  </si>
  <si>
    <t xml:space="preserve">Effort faible  </t>
  </si>
  <si>
    <t xml:space="preserve">Effort modéré  </t>
  </si>
  <si>
    <t xml:space="preserve">Effort intense  </t>
  </si>
  <si>
    <t xml:space="preserve">Effort très intense  </t>
  </si>
  <si>
    <t>% de FCMax</t>
  </si>
  <si>
    <t>Type d'effort:</t>
  </si>
  <si>
    <t>FCMax:</t>
  </si>
  <si>
    <t>FCMin:</t>
  </si>
  <si>
    <t>Bpm</t>
  </si>
  <si>
    <t>Zones cibles en bpm</t>
  </si>
  <si>
    <t>reporter dans ce tableau vos fréquences cardiaques maximales et minimales</t>
  </si>
  <si>
    <t>à</t>
  </si>
  <si>
    <t>inf à 60%</t>
  </si>
  <si>
    <t>60 à 70%</t>
  </si>
  <si>
    <t>70 à 85%</t>
  </si>
  <si>
    <t>95 à 100%</t>
  </si>
  <si>
    <t>85 à 95%</t>
  </si>
  <si>
    <t>Détermination des ZONES CIBLES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</si>
</sst>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i/>
      <sz val="10"/>
      <color indexed="10"/>
      <name val="Arial"/>
      <family val="2"/>
    </font>
    <font>
      <b/>
      <sz val="8"/>
      <color indexed="17"/>
      <name val="Arial"/>
      <family val="2"/>
    </font>
    <font>
      <b/>
      <i/>
      <sz val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6" fillId="0" borderId="0" xfId="0" applyFont="1" applyAlignment="1" applyProtection="1">
      <alignment horizontal="center"/>
      <protection hidden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1" fontId="2" fillId="0" borderId="16" xfId="0" applyNumberFormat="1" applyFont="1" applyBorder="1" applyAlignment="1" applyProtection="1">
      <alignment horizontal="center"/>
      <protection hidden="1"/>
    </xf>
    <xf numFmtId="1" fontId="2" fillId="2" borderId="17" xfId="0" applyNumberFormat="1" applyFont="1" applyFill="1" applyBorder="1" applyAlignment="1" applyProtection="1">
      <alignment horizontal="center"/>
      <protection hidden="1"/>
    </xf>
    <xf numFmtId="1" fontId="2" fillId="0" borderId="18" xfId="0" applyNumberFormat="1" applyFont="1" applyBorder="1" applyAlignment="1" applyProtection="1">
      <alignment horizontal="center"/>
      <protection hidden="1"/>
    </xf>
    <xf numFmtId="1" fontId="2" fillId="2" borderId="6" xfId="0" applyNumberFormat="1" applyFont="1" applyFill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2" fillId="2" borderId="21" xfId="0" applyFont="1" applyFill="1" applyBorder="1" applyAlignment="1" applyProtection="1">
      <alignment horizontal="center" vertical="center" wrapText="1"/>
      <protection hidden="1"/>
    </xf>
    <xf numFmtId="0" fontId="2" fillId="2" borderId="22" xfId="0" applyFont="1" applyFill="1" applyBorder="1" applyAlignment="1" applyProtection="1">
      <alignment horizontal="center" vertical="center" wrapText="1"/>
      <protection hidden="1"/>
    </xf>
    <xf numFmtId="0" fontId="2" fillId="2" borderId="23" xfId="0" applyFont="1" applyFill="1" applyBorder="1" applyAlignment="1" applyProtection="1">
      <alignment horizontal="center" vertical="center" wrapText="1"/>
      <protection hidden="1"/>
    </xf>
    <xf numFmtId="0" fontId="2" fillId="3" borderId="24" xfId="0" applyFont="1" applyFill="1" applyBorder="1" applyAlignment="1" applyProtection="1">
      <alignment/>
      <protection hidden="1"/>
    </xf>
    <xf numFmtId="0" fontId="2" fillId="3" borderId="25" xfId="0" applyFont="1" applyFill="1" applyBorder="1" applyAlignment="1" applyProtection="1">
      <alignment/>
      <protection hidden="1"/>
    </xf>
    <xf numFmtId="0" fontId="2" fillId="2" borderId="26" xfId="0" applyFont="1" applyFill="1" applyBorder="1" applyAlignment="1" applyProtection="1">
      <alignment horizontal="center"/>
      <protection hidden="1"/>
    </xf>
    <xf numFmtId="0" fontId="2" fillId="2" borderId="27" xfId="0" applyFont="1" applyFill="1" applyBorder="1" applyAlignment="1" applyProtection="1">
      <alignment horizontal="center"/>
      <protection hidden="1"/>
    </xf>
    <xf numFmtId="1" fontId="2" fillId="2" borderId="28" xfId="0" applyNumberFormat="1" applyFont="1" applyFill="1" applyBorder="1" applyAlignment="1" applyProtection="1">
      <alignment horizontal="center"/>
      <protection hidden="1"/>
    </xf>
    <xf numFmtId="0" fontId="2" fillId="4" borderId="16" xfId="0" applyFont="1" applyFill="1" applyBorder="1" applyAlignment="1" applyProtection="1">
      <alignment/>
      <protection hidden="1"/>
    </xf>
    <xf numFmtId="0" fontId="2" fillId="4" borderId="29" xfId="0" applyFont="1" applyFill="1" applyBorder="1" applyAlignment="1" applyProtection="1">
      <alignment/>
      <protection hidden="1"/>
    </xf>
    <xf numFmtId="1" fontId="2" fillId="2" borderId="30" xfId="0" applyNumberFormat="1" applyFont="1" applyFill="1" applyBorder="1" applyAlignment="1" applyProtection="1">
      <alignment horizontal="center"/>
      <protection hidden="1"/>
    </xf>
    <xf numFmtId="0" fontId="2" fillId="2" borderId="29" xfId="0" applyFont="1" applyFill="1" applyBorder="1" applyAlignment="1" applyProtection="1">
      <alignment horizontal="center"/>
      <protection hidden="1"/>
    </xf>
    <xf numFmtId="1" fontId="2" fillId="2" borderId="31" xfId="0" applyNumberFormat="1" applyFont="1" applyFill="1" applyBorder="1" applyAlignment="1" applyProtection="1">
      <alignment horizontal="center"/>
      <protection hidden="1"/>
    </xf>
    <xf numFmtId="0" fontId="2" fillId="5" borderId="16" xfId="0" applyFont="1" applyFill="1" applyBorder="1" applyAlignment="1" applyProtection="1">
      <alignment/>
      <protection hidden="1"/>
    </xf>
    <xf numFmtId="0" fontId="2" fillId="5" borderId="29" xfId="0" applyFont="1" applyFill="1" applyBorder="1" applyAlignment="1" applyProtection="1">
      <alignment/>
      <protection hidden="1"/>
    </xf>
    <xf numFmtId="0" fontId="2" fillId="6" borderId="16" xfId="0" applyFont="1" applyFill="1" applyBorder="1" applyAlignment="1" applyProtection="1">
      <alignment/>
      <protection hidden="1"/>
    </xf>
    <xf numFmtId="0" fontId="2" fillId="6" borderId="29" xfId="0" applyFont="1" applyFill="1" applyBorder="1" applyAlignment="1" applyProtection="1">
      <alignment/>
      <protection hidden="1"/>
    </xf>
    <xf numFmtId="0" fontId="2" fillId="7" borderId="18" xfId="0" applyFont="1" applyFill="1" applyBorder="1" applyAlignment="1" applyProtection="1">
      <alignment/>
      <protection hidden="1"/>
    </xf>
    <xf numFmtId="0" fontId="2" fillId="7" borderId="32" xfId="0" applyFont="1" applyFill="1" applyBorder="1" applyAlignment="1" applyProtection="1">
      <alignment/>
      <protection hidden="1"/>
    </xf>
    <xf numFmtId="1" fontId="2" fillId="2" borderId="33" xfId="0" applyNumberFormat="1" applyFont="1" applyFill="1" applyBorder="1" applyAlignment="1" applyProtection="1">
      <alignment horizontal="center"/>
      <protection hidden="1"/>
    </xf>
    <xf numFmtId="0" fontId="2" fillId="2" borderId="32" xfId="0" applyFont="1" applyFill="1" applyBorder="1" applyAlignment="1" applyProtection="1">
      <alignment horizontal="center"/>
      <protection hidden="1"/>
    </xf>
    <xf numFmtId="1" fontId="2" fillId="2" borderId="34" xfId="0" applyNumberFormat="1" applyFont="1" applyFill="1" applyBorder="1" applyAlignment="1" applyProtection="1">
      <alignment horizont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28575</xdr:rowOff>
    </xdr:from>
    <xdr:to>
      <xdr:col>9</xdr:col>
      <xdr:colOff>219075</xdr:colOff>
      <xdr:row>0</xdr:row>
      <xdr:rowOff>533400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0025" y="28575"/>
          <a:ext cx="55530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latin typeface="Arial"/>
              <a:ea typeface="Arial"/>
              <a:cs typeface="Arial"/>
            </a:rPr>
            <a:t>Fréquences cardiaques (FC) et Zones cibles</a:t>
          </a:r>
        </a:p>
      </xdr:txBody>
    </xdr:sp>
    <xdr:clientData/>
  </xdr:twoCellAnchor>
  <xdr:twoCellAnchor>
    <xdr:from>
      <xdr:col>0</xdr:col>
      <xdr:colOff>619125</xdr:colOff>
      <xdr:row>0</xdr:row>
      <xdr:rowOff>638175</xdr:rowOff>
    </xdr:from>
    <xdr:to>
      <xdr:col>8</xdr:col>
      <xdr:colOff>723900</xdr:colOff>
      <xdr:row>0</xdr:row>
      <xdr:rowOff>1304925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9125" y="638175"/>
          <a:ext cx="48768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Afin de déterminer les zone de travail (% de la fréquence cardiaque maximale "FCMax" correspondant au type d'effort, vous devez indiquer votre poul au repos "FCMin" (le matin au reveil, nombre de battements sur 1 minute) et votre Fréquence cardiaque maximale "FCMax"(vous reporter au tableau ci-dessous).</a:t>
          </a:r>
        </a:p>
      </xdr:txBody>
    </xdr:sp>
    <xdr:clientData/>
  </xdr:twoCellAnchor>
  <xdr:twoCellAnchor>
    <xdr:from>
      <xdr:col>0</xdr:col>
      <xdr:colOff>676275</xdr:colOff>
      <xdr:row>1</xdr:row>
      <xdr:rowOff>57150</xdr:rowOff>
    </xdr:from>
    <xdr:to>
      <xdr:col>8</xdr:col>
      <xdr:colOff>723900</xdr:colOff>
      <xdr:row>3</xdr:row>
      <xdr:rowOff>66675</xdr:rowOff>
    </xdr:to>
    <xdr:grpSp>
      <xdr:nvGrpSpPr>
        <xdr:cNvPr id="3" name="Group 17"/>
        <xdr:cNvGrpSpPr>
          <a:grpSpLocks/>
        </xdr:cNvGrpSpPr>
      </xdr:nvGrpSpPr>
      <xdr:grpSpPr>
        <a:xfrm>
          <a:off x="676275" y="1581150"/>
          <a:ext cx="4819650" cy="3524250"/>
          <a:chOff x="90" y="135"/>
          <a:chExt cx="506" cy="370"/>
        </a:xfrm>
        <a:solidFill>
          <a:srgbClr val="FFFFFF"/>
        </a:solidFill>
      </xdr:grpSpPr>
      <xdr:pic>
        <xdr:nvPicPr>
          <xdr:cNvPr id="4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" y="135"/>
            <a:ext cx="506" cy="37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Line 4"/>
          <xdr:cNvSpPr>
            <a:spLocks/>
          </xdr:cNvSpPr>
        </xdr:nvSpPr>
        <xdr:spPr>
          <a:xfrm>
            <a:off x="164" y="284"/>
            <a:ext cx="103" cy="0"/>
          </a:xfrm>
          <a:prstGeom prst="line">
            <a:avLst/>
          </a:prstGeom>
          <a:noFill/>
          <a:ln w="22225" cmpd="sng">
            <a:solidFill>
              <a:srgbClr val="008000"/>
            </a:solidFill>
            <a:headEnd type="stealth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>
            <a:off x="268" y="284"/>
            <a:ext cx="0" cy="142"/>
          </a:xfrm>
          <a:prstGeom prst="line">
            <a:avLst/>
          </a:prstGeom>
          <a:noFill/>
          <a:ln w="222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6"/>
          <xdr:cNvSpPr txBox="1">
            <a:spLocks noChangeArrowheads="1"/>
          </xdr:cNvSpPr>
        </xdr:nvSpPr>
        <xdr:spPr>
          <a:xfrm>
            <a:off x="176" y="307"/>
            <a:ext cx="85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expl: homme de 30 ans; FCMax=192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7"/>
  <sheetViews>
    <sheetView showGridLines="0" tabSelected="1" workbookViewId="0" topLeftCell="A4">
      <selection activeCell="F13" sqref="F13"/>
    </sheetView>
  </sheetViews>
  <sheetFormatPr defaultColWidth="11.421875" defaultRowHeight="12.75"/>
  <cols>
    <col min="1" max="1" width="17.7109375" style="0" customWidth="1"/>
    <col min="2" max="2" width="11.00390625" style="0" customWidth="1"/>
    <col min="3" max="3" width="5.7109375" style="0" customWidth="1"/>
    <col min="4" max="4" width="1.8515625" style="0" customWidth="1"/>
    <col min="5" max="5" width="5.7109375" style="0" customWidth="1"/>
    <col min="6" max="6" width="9.7109375" style="0" customWidth="1"/>
    <col min="8" max="8" width="8.421875" style="0" customWidth="1"/>
  </cols>
  <sheetData>
    <row r="1" ht="120" customHeight="1"/>
    <row r="2" ht="120" customHeight="1"/>
    <row r="3" ht="156.75" customHeight="1"/>
    <row r="4" spans="6:8" ht="19.5" customHeight="1" thickBot="1">
      <c r="F4" s="7">
        <f>F14-F13</f>
        <v>0</v>
      </c>
      <c r="G4" s="2"/>
      <c r="H4" s="2"/>
    </row>
    <row r="5" spans="1:11" ht="28.5" customHeight="1" thickBot="1">
      <c r="A5" s="19" t="s">
        <v>18</v>
      </c>
      <c r="B5" s="20"/>
      <c r="C5" s="20"/>
      <c r="D5" s="20"/>
      <c r="E5" s="20"/>
      <c r="F5" s="20"/>
      <c r="G5" s="20"/>
      <c r="H5" s="21"/>
      <c r="K5" s="2"/>
    </row>
    <row r="6" spans="1:9" ht="29.25" customHeight="1" thickBot="1">
      <c r="A6" s="32" t="s">
        <v>6</v>
      </c>
      <c r="B6" s="33" t="s">
        <v>5</v>
      </c>
      <c r="C6" s="34" t="s">
        <v>10</v>
      </c>
      <c r="D6" s="35"/>
      <c r="E6" s="36"/>
      <c r="F6" s="10"/>
      <c r="G6" s="26" t="s">
        <v>5</v>
      </c>
      <c r="H6" s="27" t="s">
        <v>9</v>
      </c>
      <c r="I6" s="4"/>
    </row>
    <row r="7" spans="1:8" ht="19.5" customHeight="1" thickTop="1">
      <c r="A7" s="37" t="s">
        <v>0</v>
      </c>
      <c r="B7" s="38" t="s">
        <v>13</v>
      </c>
      <c r="C7" s="39">
        <f>F13</f>
        <v>0</v>
      </c>
      <c r="D7" s="40" t="s">
        <v>12</v>
      </c>
      <c r="E7" s="41">
        <f>(F4*0.5)+F13*1</f>
        <v>0</v>
      </c>
      <c r="G7" s="28">
        <v>60</v>
      </c>
      <c r="H7" s="29">
        <f>((G7*F4)/100)+F13</f>
        <v>0</v>
      </c>
    </row>
    <row r="8" spans="1:8" ht="19.5" customHeight="1">
      <c r="A8" s="42" t="s">
        <v>1</v>
      </c>
      <c r="B8" s="43" t="s">
        <v>14</v>
      </c>
      <c r="C8" s="44">
        <f>E7</f>
        <v>0</v>
      </c>
      <c r="D8" s="45" t="s">
        <v>12</v>
      </c>
      <c r="E8" s="46">
        <f>(F4*0.7)+F13</f>
        <v>0</v>
      </c>
      <c r="G8" s="28">
        <v>65</v>
      </c>
      <c r="H8" s="29">
        <f>((G8*F4)/100)+F13</f>
        <v>0</v>
      </c>
    </row>
    <row r="9" spans="1:8" ht="19.5" customHeight="1">
      <c r="A9" s="47" t="s">
        <v>2</v>
      </c>
      <c r="B9" s="48" t="s">
        <v>15</v>
      </c>
      <c r="C9" s="44">
        <f>E8</f>
        <v>0</v>
      </c>
      <c r="D9" s="45" t="s">
        <v>12</v>
      </c>
      <c r="E9" s="46">
        <f>(F4*0.85)+F13</f>
        <v>0</v>
      </c>
      <c r="G9" s="28">
        <v>70</v>
      </c>
      <c r="H9" s="29">
        <f>((G9*F4)/100)+F13</f>
        <v>0</v>
      </c>
    </row>
    <row r="10" spans="1:8" ht="19.5" customHeight="1">
      <c r="A10" s="49" t="s">
        <v>3</v>
      </c>
      <c r="B10" s="50" t="s">
        <v>17</v>
      </c>
      <c r="C10" s="44">
        <f>E9</f>
        <v>0</v>
      </c>
      <c r="D10" s="45" t="s">
        <v>12</v>
      </c>
      <c r="E10" s="46">
        <f>(F4*0.95)+F13</f>
        <v>0</v>
      </c>
      <c r="G10" s="28">
        <v>75</v>
      </c>
      <c r="H10" s="29">
        <f>((G10*F4)/100)+F13</f>
        <v>0</v>
      </c>
    </row>
    <row r="11" spans="1:8" ht="19.5" customHeight="1" thickBot="1">
      <c r="A11" s="51" t="s">
        <v>4</v>
      </c>
      <c r="B11" s="52" t="s">
        <v>16</v>
      </c>
      <c r="C11" s="53">
        <f>E10</f>
        <v>0</v>
      </c>
      <c r="D11" s="54" t="s">
        <v>12</v>
      </c>
      <c r="E11" s="55">
        <f>F14</f>
        <v>0</v>
      </c>
      <c r="G11" s="28">
        <v>80</v>
      </c>
      <c r="H11" s="29">
        <f>((G11*F4)/100)+F13</f>
        <v>0</v>
      </c>
    </row>
    <row r="12" spans="1:8" ht="19.5" customHeight="1" thickBot="1">
      <c r="A12" s="3"/>
      <c r="B12" s="5"/>
      <c r="C12" s="5"/>
      <c r="D12" s="5"/>
      <c r="E12" s="5"/>
      <c r="F12" s="2"/>
      <c r="G12" s="28">
        <v>85</v>
      </c>
      <c r="H12" s="29">
        <f>((G12*F4)/100)+F13</f>
        <v>0</v>
      </c>
    </row>
    <row r="13" spans="1:8" ht="19.5" customHeight="1">
      <c r="A13" s="13" t="s">
        <v>11</v>
      </c>
      <c r="B13" s="14"/>
      <c r="C13" s="15"/>
      <c r="D13" s="22" t="s">
        <v>8</v>
      </c>
      <c r="E13" s="23"/>
      <c r="F13" s="11">
        <v>0</v>
      </c>
      <c r="G13" s="28">
        <v>90</v>
      </c>
      <c r="H13" s="29">
        <f>((G13*F4)/100)+F13</f>
        <v>0</v>
      </c>
    </row>
    <row r="14" spans="1:8" ht="19.5" customHeight="1" thickBot="1">
      <c r="A14" s="16"/>
      <c r="B14" s="17"/>
      <c r="C14" s="18"/>
      <c r="D14" s="24" t="s">
        <v>7</v>
      </c>
      <c r="E14" s="25"/>
      <c r="F14" s="12">
        <v>0</v>
      </c>
      <c r="G14" s="28">
        <v>95</v>
      </c>
      <c r="H14" s="29">
        <f>((G14*F4)/100)+F13</f>
        <v>0</v>
      </c>
    </row>
    <row r="15" spans="1:8" ht="19.5" customHeight="1" thickBot="1">
      <c r="A15" s="9"/>
      <c r="B15" s="8"/>
      <c r="C15" s="8"/>
      <c r="D15" s="8"/>
      <c r="E15" s="8"/>
      <c r="F15" s="8"/>
      <c r="G15" s="30">
        <v>100</v>
      </c>
      <c r="H15" s="31">
        <f>((G15*F4)/100)+F13</f>
        <v>0</v>
      </c>
    </row>
    <row r="16" spans="1:6" ht="19.5" customHeight="1">
      <c r="A16" s="1"/>
      <c r="F16" s="6"/>
    </row>
    <row r="17" ht="12.75">
      <c r="A17" s="2"/>
    </row>
  </sheetData>
  <sheetProtection password="EBBF" sheet="1" objects="1" scenarios="1" selectLockedCells="1"/>
  <mergeCells count="5">
    <mergeCell ref="C6:E6"/>
    <mergeCell ref="A13:C14"/>
    <mergeCell ref="A5:H5"/>
    <mergeCell ref="D13:E13"/>
    <mergeCell ref="D14:E14"/>
  </mergeCells>
  <printOptions/>
  <pageMargins left="0.6" right="0.41" top="0.7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Boidin</dc:creator>
  <cp:keywords/>
  <dc:description/>
  <cp:lastModifiedBy>Boidin</cp:lastModifiedBy>
  <cp:lastPrinted>2004-03-23T21:49:33Z</cp:lastPrinted>
  <dcterms:created xsi:type="dcterms:W3CDTF">2004-03-22T21:55:37Z</dcterms:created>
  <dcterms:modified xsi:type="dcterms:W3CDTF">2004-03-23T22:52:47Z</dcterms:modified>
  <cp:category/>
  <cp:version/>
  <cp:contentType/>
  <cp:contentStatus/>
</cp:coreProperties>
</file>